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0965"/>
  </bookViews>
  <sheets>
    <sheet name="OVER 18" sheetId="1" r:id="rId1"/>
  </sheets>
  <calcPr calcId="145621"/>
</workbook>
</file>

<file path=xl/calcChain.xml><?xml version="1.0" encoding="utf-8"?>
<calcChain xmlns="http://schemas.openxmlformats.org/spreadsheetml/2006/main">
  <c r="D29" i="1" l="1"/>
  <c r="F29" i="1" s="1"/>
  <c r="C30" i="1" s="1"/>
  <c r="E30" i="1" s="1"/>
  <c r="E31" i="1"/>
  <c r="F31" i="1" s="1"/>
  <c r="F26" i="1"/>
  <c r="F25" i="1"/>
  <c r="F24" i="1"/>
  <c r="F23" i="1"/>
  <c r="F20" i="1"/>
  <c r="F19" i="1"/>
  <c r="F16" i="1"/>
  <c r="F17" i="1"/>
  <c r="F18" i="1"/>
  <c r="F15" i="1"/>
  <c r="F14" i="1"/>
  <c r="F13" i="1"/>
  <c r="F30" i="1" l="1"/>
  <c r="F33" i="1" s="1"/>
  <c r="E29" i="1"/>
</calcChain>
</file>

<file path=xl/sharedStrings.xml><?xml version="1.0" encoding="utf-8"?>
<sst xmlns="http://schemas.openxmlformats.org/spreadsheetml/2006/main" count="61" uniqueCount="37">
  <si>
    <t>HMIF-MTB Tøjbestilling 2016</t>
  </si>
  <si>
    <t>Over 18 år</t>
  </si>
  <si>
    <t>Navn:</t>
  </si>
  <si>
    <t>Mail:</t>
  </si>
  <si>
    <t>Telefon:</t>
  </si>
  <si>
    <t>Beskrivelse:</t>
  </si>
  <si>
    <t>Str:</t>
  </si>
  <si>
    <t>Pris:</t>
  </si>
  <si>
    <t>Antal:</t>
  </si>
  <si>
    <t>Total:</t>
  </si>
  <si>
    <t>Link:</t>
  </si>
  <si>
    <t>Tøj: Sponsortilskud = kr 150,- pr. del (Første sæt shirt og shorts udløser kr 500,- i tilskud)</t>
  </si>
  <si>
    <t>Elite LZR Race Shirt (u+d)</t>
  </si>
  <si>
    <t>link</t>
  </si>
  <si>
    <t>Elite LZR Bib Shorts inkl. Pad (u+d)</t>
  </si>
  <si>
    <t>Elite LZR Shorts inkl. Pad (u+d)</t>
  </si>
  <si>
    <t xml:space="preserve"> </t>
  </si>
  <si>
    <t>Team LZR Micro Vest</t>
  </si>
  <si>
    <t>Elite LZR Lightweight Vest</t>
  </si>
  <si>
    <t>Elite LZR Thermo Shirt (u+d)</t>
  </si>
  <si>
    <t>Elite LZR Thermo Jacket (u+d)</t>
  </si>
  <si>
    <t>Elite LZR Thermo Pants (no pad)</t>
  </si>
  <si>
    <t>Tilbehør (Sponsortilskud = kr 50,- pr. del)</t>
  </si>
  <si>
    <t>Elite LZR Arm Warmers</t>
  </si>
  <si>
    <t>Elite LZR Knee Warmers</t>
  </si>
  <si>
    <t>Elite LZR Leg Warmers</t>
  </si>
  <si>
    <t>Elite LZR Thermo Shoe Covers</t>
  </si>
  <si>
    <t>Sponsor tilskud kr 500,-</t>
  </si>
  <si>
    <t>Sponsor tilskud kr 150,- pr. del</t>
  </si>
  <si>
    <t>Sponsor tilskud kr 50,- pr. del</t>
  </si>
  <si>
    <t>TOTAL</t>
  </si>
  <si>
    <t>(U+D) = Unisex + Dame</t>
  </si>
  <si>
    <t>Betalingsoplysninger:</t>
  </si>
  <si>
    <t>Bank: Nordea</t>
  </si>
  <si>
    <t>Reg:  2237</t>
  </si>
  <si>
    <t>Konto:  0744-163-692</t>
  </si>
  <si>
    <t>Oplys venligst navn og mailadresse ved overførsel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</si>
</sst>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r&quot;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Border="1"/>
    <xf numFmtId="0" fontId="7" fillId="0" borderId="5" xfId="0" applyFont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2" borderId="9" xfId="1" applyFill="1" applyBorder="1" applyAlignment="1">
      <alignment horizontal="center"/>
    </xf>
    <xf numFmtId="0" fontId="0" fillId="0" borderId="6" xfId="0" applyBorder="1"/>
    <xf numFmtId="0" fontId="2" fillId="0" borderId="7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9" xfId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6" xfId="0" applyFont="1" applyBorder="1"/>
    <xf numFmtId="0" fontId="9" fillId="0" borderId="9" xfId="1" applyBorder="1" applyAlignment="1">
      <alignment horizontal="center"/>
    </xf>
    <xf numFmtId="0" fontId="0" fillId="0" borderId="9" xfId="0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1" fillId="0" borderId="6" xfId="0" applyFont="1" applyBorder="1"/>
    <xf numFmtId="0" fontId="12" fillId="3" borderId="10" xfId="0" applyFont="1" applyFill="1" applyBorder="1"/>
    <xf numFmtId="164" fontId="12" fillId="3" borderId="11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2" fillId="4" borderId="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3" fillId="0" borderId="16" xfId="0" applyFont="1" applyBorder="1"/>
    <xf numFmtId="0" fontId="0" fillId="0" borderId="16" xfId="0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5" fillId="0" borderId="19" xfId="0" applyFont="1" applyBorder="1" applyAlignment="1">
      <alignment horizontal="center"/>
    </xf>
    <xf numFmtId="0" fontId="0" fillId="0" borderId="19" xfId="0" applyBorder="1"/>
    <xf numFmtId="0" fontId="5" fillId="0" borderId="20" xfId="0" applyFont="1" applyBorder="1"/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2" fillId="3" borderId="11" xfId="0" applyFont="1" applyFill="1" applyBorder="1"/>
    <xf numFmtId="0" fontId="1" fillId="0" borderId="8" xfId="0" applyFont="1" applyBorder="1" applyAlignment="1">
      <alignment horizontal="center"/>
    </xf>
    <xf numFmtId="0" fontId="14" fillId="2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857251</xdr:colOff>
      <xdr:row>38</xdr:row>
      <xdr:rowOff>173183</xdr:rowOff>
    </xdr:from>
    <xdr:to>
      <xdr:col>7</xdr:col>
      <xdr:colOff>372342</xdr:colOff>
      <xdr:row>43</xdr:row>
      <xdr:rowOff>1</xdr:rowOff>
    </xdr:to>
    <xdr:sp macro="" textlink="">
      <xdr:nvSpPr>
        <xdr:cNvPr id="2" name="TextBox 1"/>
        <xdr:cNvSpPr txBox="1"/>
      </xdr:nvSpPr>
      <xdr:spPr>
        <a:xfrm>
          <a:off x="4305301" y="8431358"/>
          <a:ext cx="1905866" cy="78884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2000"/>
            <a:t>Betalt: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imtex.no/produkt/elite-short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imtex.no/produkt/elite-lzr-knee-warmers/" TargetMode="External"/><Relationship Id="rId7" Type="http://schemas.openxmlformats.org/officeDocument/2006/relationships/hyperlink" Target="http://trimtex.no/produkt/elite-bib-short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imtex.no/produkt/elite-arm-warmers/" TargetMode="External"/><Relationship Id="rId1" Type="http://schemas.openxmlformats.org/officeDocument/2006/relationships/hyperlink" Target="http://trimtex.no/produkt/team-micro-vest/" TargetMode="External"/><Relationship Id="rId6" Type="http://schemas.openxmlformats.org/officeDocument/2006/relationships/hyperlink" Target="http://trimtex.no/produkt/elite-raceshirt/" TargetMode="External"/><Relationship Id="rId11" Type="http://schemas.openxmlformats.org/officeDocument/2006/relationships/hyperlink" Target="http://trimtex.no/produkt/elite-lzr-knee-warmers/" TargetMode="External"/><Relationship Id="rId5" Type="http://schemas.openxmlformats.org/officeDocument/2006/relationships/hyperlink" Target="http://trimtex.no/produkt/elite-thermo-shoe-covers/" TargetMode="External"/><Relationship Id="rId10" Type="http://schemas.openxmlformats.org/officeDocument/2006/relationships/hyperlink" Target="http://trimtex.no/produkt/elite-arm-warmers/" TargetMode="External"/><Relationship Id="rId4" Type="http://schemas.openxmlformats.org/officeDocument/2006/relationships/hyperlink" Target="http://trimtex.no/produkt/elite-lzr-leg-warmers/" TargetMode="External"/><Relationship Id="rId9" Type="http://schemas.openxmlformats.org/officeDocument/2006/relationships/hyperlink" Target="http://trimtex.no/produkt/elite-thermo-shi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abSelected="1" topLeftCell="A19" zoomScale="110" zoomScaleNormal="110" workbookViewId="0">
      <selection activeCell="J34" sqref="J34"/>
    </sheetView>
  </sheetViews>
  <sheetFormatPr defaultRowHeight="15" x14ac:dyDescent="0.25"/>
  <cols>
    <col min="1" max="1" width="1.42578125" customWidth="1"/>
    <col min="2" max="2" width="43" customWidth="1"/>
    <col min="3" max="3" width="9.7109375" customWidth="1"/>
    <col min="4" max="4" width="10.42578125" customWidth="1"/>
    <col min="5" max="5" width="8.140625" customWidth="1"/>
    <col min="6" max="6" width="14.85546875" customWidth="1"/>
    <col min="7" max="7" width="3.7109375" hidden="1" customWidth="1"/>
    <col min="8" max="8" width="7.42578125" customWidth="1"/>
    <col min="9" max="9" width="3.85546875" customWidth="1"/>
  </cols>
  <sheetData>
    <row r="1" spans="2:8" ht="15.75" thickBot="1" x14ac:dyDescent="0.3"/>
    <row r="2" spans="2:8" ht="32.25" thickBot="1" x14ac:dyDescent="0.55000000000000004">
      <c r="B2" s="1" t="s">
        <v>0</v>
      </c>
      <c r="C2" s="1"/>
      <c r="F2" s="2" t="s">
        <v>1</v>
      </c>
    </row>
    <row r="4" spans="2:8" ht="25.5" customHeight="1" thickBot="1" x14ac:dyDescent="0.35">
      <c r="B4" s="3" t="s">
        <v>2</v>
      </c>
      <c r="C4" s="42" t="s">
        <v>16</v>
      </c>
      <c r="D4" s="40"/>
      <c r="E4" s="40"/>
      <c r="F4" s="41"/>
    </row>
    <row r="5" spans="2:8" ht="15.75" x14ac:dyDescent="0.25">
      <c r="B5" s="4"/>
      <c r="C5" s="5"/>
    </row>
    <row r="6" spans="2:8" ht="26.25" customHeight="1" thickBot="1" x14ac:dyDescent="0.35">
      <c r="B6" s="3" t="s">
        <v>3</v>
      </c>
      <c r="C6" s="41" t="s">
        <v>16</v>
      </c>
      <c r="D6" s="41"/>
      <c r="E6" s="41"/>
      <c r="F6" s="41"/>
    </row>
    <row r="7" spans="2:8" x14ac:dyDescent="0.25">
      <c r="B7" s="6"/>
      <c r="C7" s="7"/>
    </row>
    <row r="8" spans="2:8" ht="26.25" customHeight="1" thickBot="1" x14ac:dyDescent="0.35">
      <c r="B8" s="3" t="s">
        <v>4</v>
      </c>
      <c r="C8" s="42" t="s">
        <v>16</v>
      </c>
      <c r="D8" s="40"/>
      <c r="E8" s="40"/>
      <c r="F8" s="40"/>
    </row>
    <row r="10" spans="2:8" ht="15.75" thickBot="1" x14ac:dyDescent="0.3"/>
    <row r="11" spans="2:8" ht="19.5" thickBot="1" x14ac:dyDescent="0.35">
      <c r="B11" s="8" t="s">
        <v>5</v>
      </c>
      <c r="C11" s="9" t="s">
        <v>6</v>
      </c>
      <c r="D11" s="10" t="s">
        <v>7</v>
      </c>
      <c r="E11" s="10" t="s">
        <v>8</v>
      </c>
      <c r="F11" s="10" t="s">
        <v>9</v>
      </c>
      <c r="G11" s="11"/>
      <c r="H11" s="12" t="s">
        <v>10</v>
      </c>
    </row>
    <row r="12" spans="2:8" ht="18.75" x14ac:dyDescent="0.3">
      <c r="B12" s="43" t="s">
        <v>11</v>
      </c>
      <c r="C12" s="44"/>
      <c r="D12" s="45"/>
      <c r="E12" s="45"/>
      <c r="F12" s="45"/>
      <c r="G12" s="46"/>
      <c r="H12" s="47"/>
    </row>
    <row r="13" spans="2:8" x14ac:dyDescent="0.25">
      <c r="B13" s="13" t="s">
        <v>12</v>
      </c>
      <c r="C13" s="14" t="s">
        <v>16</v>
      </c>
      <c r="D13" s="15">
        <v>399</v>
      </c>
      <c r="E13" s="16">
        <v>0</v>
      </c>
      <c r="F13" s="15">
        <f>E13*D13</f>
        <v>0</v>
      </c>
      <c r="G13" s="16"/>
      <c r="H13" s="17" t="s">
        <v>13</v>
      </c>
    </row>
    <row r="14" spans="2:8" x14ac:dyDescent="0.25">
      <c r="B14" s="13" t="s">
        <v>14</v>
      </c>
      <c r="C14" s="14" t="s">
        <v>16</v>
      </c>
      <c r="D14" s="15">
        <v>449</v>
      </c>
      <c r="E14" s="16">
        <v>0</v>
      </c>
      <c r="F14" s="15">
        <f>D14*E14</f>
        <v>0</v>
      </c>
      <c r="G14" s="16"/>
      <c r="H14" s="17" t="s">
        <v>13</v>
      </c>
    </row>
    <row r="15" spans="2:8" x14ac:dyDescent="0.25">
      <c r="B15" s="13" t="s">
        <v>15</v>
      </c>
      <c r="C15" s="14" t="s">
        <v>16</v>
      </c>
      <c r="D15" s="15">
        <v>399</v>
      </c>
      <c r="E15" s="16">
        <v>0</v>
      </c>
      <c r="F15" s="15">
        <f t="shared" ref="F15:F28" si="0">E15*D15</f>
        <v>0</v>
      </c>
      <c r="G15" s="16"/>
      <c r="H15" s="17" t="s">
        <v>13</v>
      </c>
    </row>
    <row r="16" spans="2:8" x14ac:dyDescent="0.25">
      <c r="B16" s="13" t="s">
        <v>19</v>
      </c>
      <c r="C16" s="14" t="s">
        <v>16</v>
      </c>
      <c r="D16" s="15">
        <v>549</v>
      </c>
      <c r="E16" s="16">
        <v>0</v>
      </c>
      <c r="F16" s="15">
        <f>E16*D16</f>
        <v>0</v>
      </c>
      <c r="G16" s="16"/>
      <c r="H16" s="17" t="s">
        <v>13</v>
      </c>
    </row>
    <row r="17" spans="2:8" x14ac:dyDescent="0.25">
      <c r="B17" s="18" t="s">
        <v>18</v>
      </c>
      <c r="C17" s="19"/>
      <c r="D17" s="20">
        <v>499</v>
      </c>
      <c r="E17" s="21">
        <v>0</v>
      </c>
      <c r="F17" s="15">
        <f t="shared" si="0"/>
        <v>0</v>
      </c>
      <c r="G17" s="21"/>
      <c r="H17" s="22"/>
    </row>
    <row r="18" spans="2:8" x14ac:dyDescent="0.25">
      <c r="B18" s="18" t="s">
        <v>17</v>
      </c>
      <c r="C18" s="19"/>
      <c r="D18" s="20">
        <v>399</v>
      </c>
      <c r="E18" s="21">
        <v>0</v>
      </c>
      <c r="F18" s="15">
        <f>E18*D18</f>
        <v>0</v>
      </c>
      <c r="G18" s="21"/>
      <c r="H18" s="22" t="s">
        <v>13</v>
      </c>
    </row>
    <row r="19" spans="2:8" ht="17.25" customHeight="1" x14ac:dyDescent="0.25">
      <c r="B19" s="18" t="s">
        <v>20</v>
      </c>
      <c r="C19" s="19" t="s">
        <v>16</v>
      </c>
      <c r="D19" s="23">
        <v>899</v>
      </c>
      <c r="E19" s="21">
        <v>0</v>
      </c>
      <c r="F19" s="15">
        <f t="shared" si="0"/>
        <v>0</v>
      </c>
      <c r="G19" s="21"/>
      <c r="H19" s="22" t="s">
        <v>13</v>
      </c>
    </row>
    <row r="20" spans="2:8" x14ac:dyDescent="0.25">
      <c r="B20" s="18" t="s">
        <v>21</v>
      </c>
      <c r="C20" s="19" t="s">
        <v>16</v>
      </c>
      <c r="D20" s="23">
        <v>899</v>
      </c>
      <c r="E20" s="21">
        <v>0</v>
      </c>
      <c r="F20" s="15">
        <f t="shared" si="0"/>
        <v>0</v>
      </c>
      <c r="G20" s="21"/>
      <c r="H20" s="22" t="s">
        <v>13</v>
      </c>
    </row>
    <row r="21" spans="2:8" x14ac:dyDescent="0.25">
      <c r="B21" s="48"/>
      <c r="C21" s="49"/>
      <c r="D21" s="49"/>
      <c r="E21" s="49"/>
      <c r="F21" s="49"/>
      <c r="G21" s="49"/>
      <c r="H21" s="50"/>
    </row>
    <row r="22" spans="2:8" x14ac:dyDescent="0.25">
      <c r="B22" s="25" t="s">
        <v>22</v>
      </c>
      <c r="C22" s="55"/>
      <c r="D22" s="20"/>
      <c r="E22" s="21"/>
      <c r="F22" s="20" t="s">
        <v>16</v>
      </c>
      <c r="G22" s="21"/>
      <c r="H22" s="24"/>
    </row>
    <row r="23" spans="2:8" x14ac:dyDescent="0.25">
      <c r="B23" s="18" t="s">
        <v>23</v>
      </c>
      <c r="C23" s="56" t="s">
        <v>16</v>
      </c>
      <c r="D23" s="20">
        <v>199</v>
      </c>
      <c r="E23" s="21">
        <v>0</v>
      </c>
      <c r="F23" s="15">
        <f t="shared" si="0"/>
        <v>0</v>
      </c>
      <c r="G23" s="21"/>
      <c r="H23" s="22" t="s">
        <v>13</v>
      </c>
    </row>
    <row r="24" spans="2:8" x14ac:dyDescent="0.25">
      <c r="B24" s="18" t="s">
        <v>24</v>
      </c>
      <c r="C24" s="56" t="s">
        <v>16</v>
      </c>
      <c r="D24" s="20">
        <v>199</v>
      </c>
      <c r="E24" s="21">
        <v>0</v>
      </c>
      <c r="F24" s="15">
        <f t="shared" si="0"/>
        <v>0</v>
      </c>
      <c r="G24" s="21"/>
      <c r="H24" s="26" t="s">
        <v>13</v>
      </c>
    </row>
    <row r="25" spans="2:8" x14ac:dyDescent="0.25">
      <c r="B25" s="18" t="s">
        <v>25</v>
      </c>
      <c r="C25" s="56" t="s">
        <v>16</v>
      </c>
      <c r="D25" s="20">
        <v>249</v>
      </c>
      <c r="E25" s="21">
        <v>0</v>
      </c>
      <c r="F25" s="15">
        <f t="shared" si="0"/>
        <v>0</v>
      </c>
      <c r="G25" s="21"/>
      <c r="H25" s="26" t="s">
        <v>13</v>
      </c>
    </row>
    <row r="26" spans="2:8" x14ac:dyDescent="0.25">
      <c r="B26" s="18" t="s">
        <v>26</v>
      </c>
      <c r="C26" s="56"/>
      <c r="D26" s="20">
        <v>249</v>
      </c>
      <c r="E26" s="21">
        <v>0</v>
      </c>
      <c r="F26" s="15">
        <f t="shared" si="0"/>
        <v>0</v>
      </c>
      <c r="G26" s="21"/>
      <c r="H26" s="26" t="s">
        <v>13</v>
      </c>
    </row>
    <row r="27" spans="2:8" x14ac:dyDescent="0.25">
      <c r="B27" s="18"/>
      <c r="C27" s="56"/>
      <c r="D27" s="20"/>
      <c r="E27" s="21"/>
      <c r="F27" s="15"/>
      <c r="G27" s="21"/>
      <c r="H27" s="26"/>
    </row>
    <row r="28" spans="2:8" x14ac:dyDescent="0.25">
      <c r="B28" s="48"/>
      <c r="C28" s="51"/>
      <c r="D28" s="52"/>
      <c r="E28" s="53"/>
      <c r="F28" s="54"/>
      <c r="G28" s="53"/>
      <c r="H28" s="57"/>
    </row>
    <row r="29" spans="2:8" x14ac:dyDescent="0.25">
      <c r="B29" s="13" t="s">
        <v>27</v>
      </c>
      <c r="C29" s="29"/>
      <c r="D29" s="28">
        <f>SUM(E13:E16)</f>
        <v>0</v>
      </c>
      <c r="E29" s="60" t="str">
        <f>IF(D29&gt;1,"OK","NOK")</f>
        <v>NOK</v>
      </c>
      <c r="F29" s="15">
        <f>IF(D29&gt;1,-500,0)</f>
        <v>0</v>
      </c>
      <c r="G29" s="16"/>
      <c r="H29" s="30"/>
    </row>
    <row r="30" spans="2:8" x14ac:dyDescent="0.25">
      <c r="B30" s="18" t="s">
        <v>28</v>
      </c>
      <c r="C30" s="59">
        <f>IF(F29,-2,0)</f>
        <v>0</v>
      </c>
      <c r="D30" s="20">
        <v>-150</v>
      </c>
      <c r="E30" s="21">
        <f>SUM(E13:E20)+(C30)</f>
        <v>0</v>
      </c>
      <c r="F30" s="15">
        <f>E30*D30</f>
        <v>0</v>
      </c>
      <c r="G30" s="21"/>
      <c r="H30" s="27"/>
    </row>
    <row r="31" spans="2:8" x14ac:dyDescent="0.25">
      <c r="B31" s="18" t="s">
        <v>29</v>
      </c>
      <c r="C31" s="56"/>
      <c r="D31" s="20">
        <v>-50</v>
      </c>
      <c r="E31" s="21">
        <f>SUM(E23:E27)</f>
        <v>0</v>
      </c>
      <c r="F31" s="15">
        <f>E31*D31</f>
        <v>0</v>
      </c>
      <c r="G31" s="21"/>
      <c r="H31" s="27"/>
    </row>
    <row r="32" spans="2:8" x14ac:dyDescent="0.25">
      <c r="B32" s="31" t="s">
        <v>16</v>
      </c>
      <c r="C32" s="56"/>
      <c r="D32" s="20"/>
      <c r="E32" s="21"/>
      <c r="F32" s="20" t="s">
        <v>16</v>
      </c>
      <c r="G32" s="21"/>
      <c r="H32" s="27"/>
    </row>
    <row r="33" spans="2:8" ht="21.75" thickBot="1" x14ac:dyDescent="0.4">
      <c r="B33" s="32" t="s">
        <v>30</v>
      </c>
      <c r="C33" s="58"/>
      <c r="D33" s="33"/>
      <c r="E33" s="34"/>
      <c r="F33" s="33">
        <f>SUM(F13:F32)</f>
        <v>0</v>
      </c>
      <c r="G33" s="34"/>
      <c r="H33" s="35"/>
    </row>
    <row r="34" spans="2:8" ht="15.75" thickBot="1" x14ac:dyDescent="0.3"/>
    <row r="35" spans="2:8" ht="15.75" thickBot="1" x14ac:dyDescent="0.3">
      <c r="B35" s="36" t="s">
        <v>31</v>
      </c>
    </row>
    <row r="36" spans="2:8" ht="15.75" thickBot="1" x14ac:dyDescent="0.3"/>
    <row r="37" spans="2:8" x14ac:dyDescent="0.25">
      <c r="B37" s="37" t="s">
        <v>32</v>
      </c>
    </row>
    <row r="38" spans="2:8" x14ac:dyDescent="0.25">
      <c r="B38" s="38" t="s">
        <v>33</v>
      </c>
    </row>
    <row r="39" spans="2:8" x14ac:dyDescent="0.25">
      <c r="B39" s="38" t="s">
        <v>34</v>
      </c>
    </row>
    <row r="40" spans="2:8" ht="15.75" thickBot="1" x14ac:dyDescent="0.3">
      <c r="B40" s="39" t="s">
        <v>35</v>
      </c>
    </row>
    <row r="42" spans="2:8" x14ac:dyDescent="0.25">
      <c r="B42" t="s">
        <v>36</v>
      </c>
    </row>
  </sheetData>
  <hyperlinks>
    <hyperlink ref="H18" r:id="rId1"/>
    <hyperlink ref="H23" r:id="rId2"/>
    <hyperlink ref="H24" r:id="rId3"/>
    <hyperlink ref="H25" r:id="rId4"/>
    <hyperlink ref="H26" r:id="rId5"/>
    <hyperlink ref="H13" r:id="rId6"/>
    <hyperlink ref="H14" r:id="rId7"/>
    <hyperlink ref="H15" r:id="rId8"/>
    <hyperlink ref="H16" r:id="rId9"/>
    <hyperlink ref="H19" r:id="rId10"/>
    <hyperlink ref="H20" r:id="rId11"/>
  </hyperlinks>
  <pageMargins left="0.25" right="0.25" top="0.75" bottom="0.75" header="0.3" footer="0.3"/>
  <pageSetup paperSize="9" orientation="portrait" verticalDpi="0" r:id="rId12"/>
  <ignoredErrors>
    <ignoredError sqref="D29" formulaRange="1"/>
    <ignoredError sqref="F14" formula="1"/>
  </ignoredError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18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Fovsing</dc:creator>
  <cp:lastModifiedBy>Steen Fovsing</cp:lastModifiedBy>
  <cp:lastPrinted>2016-06-14T08:26:04Z</cp:lastPrinted>
  <dcterms:created xsi:type="dcterms:W3CDTF">2016-06-14T06:18:32Z</dcterms:created>
  <dcterms:modified xsi:type="dcterms:W3CDTF">2016-06-14T08:39:52Z</dcterms:modified>
</cp:coreProperties>
</file>